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oktatas\2015-2016-1\a-EpInf1\Gy-XLF-FvAbrazolas\"/>
    </mc:Choice>
  </mc:AlternateContent>
  <bookViews>
    <workbookView xWindow="0" yWindow="0" windowWidth="23175" windowHeight="12270"/>
  </bookViews>
  <sheets>
    <sheet name="Munka1" sheetId="1" r:id="rId1"/>
  </sheets>
  <definedNames>
    <definedName name="b">Munka1!$B$2</definedName>
    <definedName name="h">Munka1!$B$3</definedName>
    <definedName name="i">Munka1!$A:$A</definedName>
    <definedName name="l">Munka1!$D$2</definedName>
    <definedName name="m">Munka1!$D$3</definedName>
    <definedName name="V">Munka1!$F$2</definedName>
    <definedName name="x">Munka1!$B:$B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5" i="1"/>
  <c r="B6" i="1" l="1"/>
  <c r="C6" i="1" s="1"/>
  <c r="E6" i="1" s="1"/>
  <c r="B7" i="1"/>
  <c r="C7" i="1" s="1"/>
  <c r="E7" i="1" s="1"/>
  <c r="B8" i="1"/>
  <c r="C8" i="1" s="1"/>
  <c r="E8" i="1" s="1"/>
  <c r="B9" i="1"/>
  <c r="C9" i="1" s="1"/>
  <c r="E9" i="1" s="1"/>
  <c r="B10" i="1"/>
  <c r="C10" i="1" s="1"/>
  <c r="E10" i="1" s="1"/>
  <c r="B11" i="1"/>
  <c r="C11" i="1" s="1"/>
  <c r="E11" i="1" s="1"/>
  <c r="B12" i="1"/>
  <c r="C12" i="1" s="1"/>
  <c r="E12" i="1" s="1"/>
  <c r="B13" i="1"/>
  <c r="C13" i="1" s="1"/>
  <c r="E13" i="1" s="1"/>
  <c r="B14" i="1"/>
  <c r="C14" i="1" s="1"/>
  <c r="E14" i="1" s="1"/>
  <c r="B15" i="1"/>
  <c r="C15" i="1" s="1"/>
  <c r="E15" i="1" s="1"/>
  <c r="B16" i="1"/>
  <c r="C16" i="1" s="1"/>
  <c r="E16" i="1" s="1"/>
  <c r="B17" i="1"/>
  <c r="C17" i="1" s="1"/>
  <c r="E17" i="1" s="1"/>
  <c r="B18" i="1"/>
  <c r="C18" i="1" s="1"/>
  <c r="E18" i="1" s="1"/>
  <c r="B19" i="1"/>
  <c r="C19" i="1" s="1"/>
  <c r="E19" i="1" s="1"/>
  <c r="B20" i="1"/>
  <c r="C20" i="1" s="1"/>
  <c r="E20" i="1" s="1"/>
  <c r="B21" i="1"/>
  <c r="C21" i="1" s="1"/>
  <c r="E21" i="1" s="1"/>
  <c r="B22" i="1"/>
  <c r="C22" i="1" s="1"/>
  <c r="E22" i="1" s="1"/>
  <c r="B23" i="1"/>
  <c r="C23" i="1" s="1"/>
  <c r="E23" i="1" s="1"/>
  <c r="B24" i="1"/>
  <c r="C24" i="1" s="1"/>
  <c r="E24" i="1" s="1"/>
  <c r="B25" i="1"/>
  <c r="C25" i="1" s="1"/>
  <c r="E25" i="1" s="1"/>
  <c r="B5" i="1"/>
  <c r="C5" i="1" s="1"/>
  <c r="E5" i="1" s="1"/>
  <c r="F2" i="1" l="1"/>
</calcChain>
</file>

<file path=xl/sharedStrings.xml><?xml version="1.0" encoding="utf-8"?>
<sst xmlns="http://schemas.openxmlformats.org/spreadsheetml/2006/main" count="11" uniqueCount="11">
  <si>
    <t>i</t>
  </si>
  <si>
    <t>x</t>
  </si>
  <si>
    <t>e</t>
  </si>
  <si>
    <t>y</t>
  </si>
  <si>
    <t>t</t>
  </si>
  <si>
    <t>f</t>
  </si>
  <si>
    <t>b</t>
  </si>
  <si>
    <t>h</t>
  </si>
  <si>
    <t>l</t>
  </si>
  <si>
    <t>m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</si>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</sst>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 m&quot;"/>
    <numFmt numFmtId="165" formatCode="#,##0.00&quot; m²&quot;"/>
    <numFmt numFmtId="166" formatCode="@&quot; =&quot;"/>
    <numFmt numFmtId="167" formatCode="#,##0&quot; m³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66" fontId="1" fillId="0" borderId="0" xfId="0" applyNumberFormat="1" applyFont="1" applyAlignment="1">
      <alignment horizontal="right" vertical="center"/>
    </xf>
    <xf numFmtId="167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752354485101129E-2"/>
          <c:y val="2.6154855643044619E-2"/>
          <c:w val="0.93987146827234835"/>
          <c:h val="0.87887321376494609"/>
        </c:manualLayout>
      </c:layout>
      <c:scatterChart>
        <c:scatterStyle val="lineMarker"/>
        <c:varyColors val="0"/>
        <c:ser>
          <c:idx val="0"/>
          <c:order val="0"/>
          <c:tx>
            <c:strRef>
              <c:f>Munka1!$C$4</c:f>
              <c:strCache>
                <c:ptCount val="1"/>
                <c:pt idx="0">
                  <c:v>f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Munka1!$B$5:$B$25</c:f>
              <c:numCache>
                <c:formatCode>#\ ##0.00" m"</c:formatCode>
                <c:ptCount val="21"/>
                <c:pt idx="0">
                  <c:v>-12</c:v>
                </c:pt>
                <c:pt idx="1">
                  <c:v>-10.8</c:v>
                </c:pt>
                <c:pt idx="2">
                  <c:v>-9.6000000000000014</c:v>
                </c:pt>
                <c:pt idx="3">
                  <c:v>-8.3999999999999986</c:v>
                </c:pt>
                <c:pt idx="4">
                  <c:v>-7.1999999999999993</c:v>
                </c:pt>
                <c:pt idx="5">
                  <c:v>-6</c:v>
                </c:pt>
                <c:pt idx="6">
                  <c:v>-4.8000000000000007</c:v>
                </c:pt>
                <c:pt idx="7">
                  <c:v>-3.5999999999999996</c:v>
                </c:pt>
                <c:pt idx="8">
                  <c:v>-2.4000000000000004</c:v>
                </c:pt>
                <c:pt idx="9">
                  <c:v>-1.2000000000000002</c:v>
                </c:pt>
                <c:pt idx="10">
                  <c:v>0</c:v>
                </c:pt>
                <c:pt idx="11">
                  <c:v>1.2000000000000002</c:v>
                </c:pt>
                <c:pt idx="12">
                  <c:v>2.4000000000000004</c:v>
                </c:pt>
                <c:pt idx="13">
                  <c:v>3.5999999999999996</c:v>
                </c:pt>
                <c:pt idx="14">
                  <c:v>4.8000000000000007</c:v>
                </c:pt>
                <c:pt idx="15">
                  <c:v>6</c:v>
                </c:pt>
                <c:pt idx="16">
                  <c:v>7.1999999999999993</c:v>
                </c:pt>
                <c:pt idx="17">
                  <c:v>8.3999999999999986</c:v>
                </c:pt>
                <c:pt idx="18">
                  <c:v>9.6000000000000014</c:v>
                </c:pt>
                <c:pt idx="19">
                  <c:v>10.8</c:v>
                </c:pt>
                <c:pt idx="20">
                  <c:v>12</c:v>
                </c:pt>
              </c:numCache>
            </c:numRef>
          </c:xVal>
          <c:yVal>
            <c:numRef>
              <c:f>Munka1!$C$5:$C$25</c:f>
              <c:numCache>
                <c:formatCode>#\ ##0.00" m"</c:formatCode>
                <c:ptCount val="21"/>
                <c:pt idx="0">
                  <c:v>0</c:v>
                </c:pt>
                <c:pt idx="1">
                  <c:v>1.7199999999999998</c:v>
                </c:pt>
                <c:pt idx="2">
                  <c:v>2.9599999999999982</c:v>
                </c:pt>
                <c:pt idx="3">
                  <c:v>3.8400000000000012</c:v>
                </c:pt>
                <c:pt idx="4">
                  <c:v>4.4800000000000004</c:v>
                </c:pt>
                <c:pt idx="5">
                  <c:v>5</c:v>
                </c:pt>
                <c:pt idx="6">
                  <c:v>5.52</c:v>
                </c:pt>
                <c:pt idx="7">
                  <c:v>6.16</c:v>
                </c:pt>
                <c:pt idx="8">
                  <c:v>7.0399999999999991</c:v>
                </c:pt>
                <c:pt idx="9">
                  <c:v>8.2799999999999994</c:v>
                </c:pt>
                <c:pt idx="10">
                  <c:v>10</c:v>
                </c:pt>
                <c:pt idx="11">
                  <c:v>8.2799999999999994</c:v>
                </c:pt>
                <c:pt idx="12">
                  <c:v>7.0399999999999991</c:v>
                </c:pt>
                <c:pt idx="13">
                  <c:v>6.16</c:v>
                </c:pt>
                <c:pt idx="14">
                  <c:v>5.52</c:v>
                </c:pt>
                <c:pt idx="15">
                  <c:v>5</c:v>
                </c:pt>
                <c:pt idx="16">
                  <c:v>4.4800000000000004</c:v>
                </c:pt>
                <c:pt idx="17">
                  <c:v>3.8400000000000012</c:v>
                </c:pt>
                <c:pt idx="18">
                  <c:v>2.9599999999999982</c:v>
                </c:pt>
                <c:pt idx="19">
                  <c:v>1.7199999999999998</c:v>
                </c:pt>
                <c:pt idx="20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Munka1!$D$4</c:f>
              <c:strCache>
                <c:ptCount val="1"/>
                <c:pt idx="0">
                  <c:v>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Munka1!$B$5:$B$25</c:f>
              <c:numCache>
                <c:formatCode>#\ ##0.00" m"</c:formatCode>
                <c:ptCount val="21"/>
                <c:pt idx="0">
                  <c:v>-12</c:v>
                </c:pt>
                <c:pt idx="1">
                  <c:v>-10.8</c:v>
                </c:pt>
                <c:pt idx="2">
                  <c:v>-9.6000000000000014</c:v>
                </c:pt>
                <c:pt idx="3">
                  <c:v>-8.3999999999999986</c:v>
                </c:pt>
                <c:pt idx="4">
                  <c:v>-7.1999999999999993</c:v>
                </c:pt>
                <c:pt idx="5">
                  <c:v>-6</c:v>
                </c:pt>
                <c:pt idx="6">
                  <c:v>-4.8000000000000007</c:v>
                </c:pt>
                <c:pt idx="7">
                  <c:v>-3.5999999999999996</c:v>
                </c:pt>
                <c:pt idx="8">
                  <c:v>-2.4000000000000004</c:v>
                </c:pt>
                <c:pt idx="9">
                  <c:v>-1.2000000000000002</c:v>
                </c:pt>
                <c:pt idx="10">
                  <c:v>0</c:v>
                </c:pt>
                <c:pt idx="11">
                  <c:v>1.2000000000000002</c:v>
                </c:pt>
                <c:pt idx="12">
                  <c:v>2.4000000000000004</c:v>
                </c:pt>
                <c:pt idx="13">
                  <c:v>3.5999999999999996</c:v>
                </c:pt>
                <c:pt idx="14">
                  <c:v>4.8000000000000007</c:v>
                </c:pt>
                <c:pt idx="15">
                  <c:v>6</c:v>
                </c:pt>
                <c:pt idx="16">
                  <c:v>7.1999999999999993</c:v>
                </c:pt>
                <c:pt idx="17">
                  <c:v>8.3999999999999986</c:v>
                </c:pt>
                <c:pt idx="18">
                  <c:v>9.6000000000000014</c:v>
                </c:pt>
                <c:pt idx="19">
                  <c:v>10.8</c:v>
                </c:pt>
                <c:pt idx="20">
                  <c:v>12</c:v>
                </c:pt>
              </c:numCache>
            </c:numRef>
          </c:xVal>
          <c:yVal>
            <c:numRef>
              <c:f>Munka1!$D$5:$D$25</c:f>
              <c:numCache>
                <c:formatCode>#\ ##0.00" m"</c:formatCode>
                <c:ptCount val="21"/>
                <c:pt idx="0">
                  <c:v>5.2592592592592577</c:v>
                </c:pt>
                <c:pt idx="1">
                  <c:v>5.2592592592592577</c:v>
                </c:pt>
                <c:pt idx="2">
                  <c:v>5.2592592592592577</c:v>
                </c:pt>
                <c:pt idx="3">
                  <c:v>5.2592592592592577</c:v>
                </c:pt>
                <c:pt idx="4">
                  <c:v>5.2592592592592577</c:v>
                </c:pt>
                <c:pt idx="5">
                  <c:v>5.2592592592592577</c:v>
                </c:pt>
                <c:pt idx="6">
                  <c:v>5.2592592592592577</c:v>
                </c:pt>
                <c:pt idx="7">
                  <c:v>5.2592592592592577</c:v>
                </c:pt>
                <c:pt idx="8">
                  <c:v>5.2592592592592577</c:v>
                </c:pt>
                <c:pt idx="9">
                  <c:v>5.2592592592592577</c:v>
                </c:pt>
                <c:pt idx="10">
                  <c:v>5.2592592592592577</c:v>
                </c:pt>
                <c:pt idx="11">
                  <c:v>5.2592592592592577</c:v>
                </c:pt>
                <c:pt idx="12">
                  <c:v>5.2592592592592577</c:v>
                </c:pt>
                <c:pt idx="13">
                  <c:v>5.2592592592592577</c:v>
                </c:pt>
                <c:pt idx="14">
                  <c:v>5.2592592592592577</c:v>
                </c:pt>
                <c:pt idx="15">
                  <c:v>5.2592592592592577</c:v>
                </c:pt>
                <c:pt idx="16">
                  <c:v>5.2592592592592577</c:v>
                </c:pt>
                <c:pt idx="17">
                  <c:v>5.2592592592592577</c:v>
                </c:pt>
                <c:pt idx="18">
                  <c:v>5.2592592592592577</c:v>
                </c:pt>
                <c:pt idx="19">
                  <c:v>5.2592592592592577</c:v>
                </c:pt>
                <c:pt idx="20">
                  <c:v>5.2592592592592577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Munka1!$E$4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Munka1!$B$5:$B$25</c:f>
              <c:numCache>
                <c:formatCode>#\ ##0.00" m"</c:formatCode>
                <c:ptCount val="21"/>
                <c:pt idx="0">
                  <c:v>-12</c:v>
                </c:pt>
                <c:pt idx="1">
                  <c:v>-10.8</c:v>
                </c:pt>
                <c:pt idx="2">
                  <c:v>-9.6000000000000014</c:v>
                </c:pt>
                <c:pt idx="3">
                  <c:v>-8.3999999999999986</c:v>
                </c:pt>
                <c:pt idx="4">
                  <c:v>-7.1999999999999993</c:v>
                </c:pt>
                <c:pt idx="5">
                  <c:v>-6</c:v>
                </c:pt>
                <c:pt idx="6">
                  <c:v>-4.8000000000000007</c:v>
                </c:pt>
                <c:pt idx="7">
                  <c:v>-3.5999999999999996</c:v>
                </c:pt>
                <c:pt idx="8">
                  <c:v>-2.4000000000000004</c:v>
                </c:pt>
                <c:pt idx="9">
                  <c:v>-1.2000000000000002</c:v>
                </c:pt>
                <c:pt idx="10">
                  <c:v>0</c:v>
                </c:pt>
                <c:pt idx="11">
                  <c:v>1.2000000000000002</c:v>
                </c:pt>
                <c:pt idx="12">
                  <c:v>2.4000000000000004</c:v>
                </c:pt>
                <c:pt idx="13">
                  <c:v>3.5999999999999996</c:v>
                </c:pt>
                <c:pt idx="14">
                  <c:v>4.8000000000000007</c:v>
                </c:pt>
                <c:pt idx="15">
                  <c:v>6</c:v>
                </c:pt>
                <c:pt idx="16">
                  <c:v>7.1999999999999993</c:v>
                </c:pt>
                <c:pt idx="17">
                  <c:v>8.3999999999999986</c:v>
                </c:pt>
                <c:pt idx="18">
                  <c:v>9.6000000000000014</c:v>
                </c:pt>
                <c:pt idx="19">
                  <c:v>10.8</c:v>
                </c:pt>
                <c:pt idx="20">
                  <c:v>12</c:v>
                </c:pt>
              </c:numCache>
            </c:numRef>
          </c:xVal>
          <c:yVal>
            <c:numRef>
              <c:f>Munka1!$E$5:$E$25</c:f>
              <c:numCache>
                <c:formatCode>#\ ##0.00" m"</c:formatCode>
                <c:ptCount val="21"/>
                <c:pt idx="0">
                  <c:v>0</c:v>
                </c:pt>
                <c:pt idx="1">
                  <c:v>1.7199999999999998</c:v>
                </c:pt>
                <c:pt idx="2">
                  <c:v>2.9599999999999982</c:v>
                </c:pt>
                <c:pt idx="3">
                  <c:v>3.8400000000000012</c:v>
                </c:pt>
                <c:pt idx="4">
                  <c:v>4.4800000000000004</c:v>
                </c:pt>
                <c:pt idx="5">
                  <c:v>5</c:v>
                </c:pt>
                <c:pt idx="6">
                  <c:v>5.2592592592592577</c:v>
                </c:pt>
                <c:pt idx="7">
                  <c:v>5.2592592592592577</c:v>
                </c:pt>
                <c:pt idx="8">
                  <c:v>5.2592592592592577</c:v>
                </c:pt>
                <c:pt idx="9">
                  <c:v>5.2592592592592577</c:v>
                </c:pt>
                <c:pt idx="10">
                  <c:v>5.2592592592592577</c:v>
                </c:pt>
                <c:pt idx="11">
                  <c:v>5.2592592592592577</c:v>
                </c:pt>
                <c:pt idx="12">
                  <c:v>5.2592592592592577</c:v>
                </c:pt>
                <c:pt idx="13">
                  <c:v>5.2592592592592577</c:v>
                </c:pt>
                <c:pt idx="14">
                  <c:v>5.2592592592592577</c:v>
                </c:pt>
                <c:pt idx="15">
                  <c:v>5</c:v>
                </c:pt>
                <c:pt idx="16">
                  <c:v>4.4800000000000004</c:v>
                </c:pt>
                <c:pt idx="17">
                  <c:v>3.8400000000000012</c:v>
                </c:pt>
                <c:pt idx="18">
                  <c:v>2.9599999999999982</c:v>
                </c:pt>
                <c:pt idx="19">
                  <c:v>1.7199999999999998</c:v>
                </c:pt>
                <c:pt idx="2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5652832"/>
        <c:axId val="525653224"/>
      </c:scatterChart>
      <c:valAx>
        <c:axId val="525652832"/>
        <c:scaling>
          <c:orientation val="minMax"/>
          <c:max val="12"/>
          <c:min val="-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25653224"/>
        <c:crosses val="autoZero"/>
        <c:crossBetween val="midCat"/>
        <c:majorUnit val="1"/>
        <c:minorUnit val="0.5"/>
      </c:valAx>
      <c:valAx>
        <c:axId val="525653224"/>
        <c:scaling>
          <c:orientation val="minMax"/>
          <c:max val="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25652832"/>
        <c:crosses val="autoZero"/>
        <c:crossBetween val="midCat"/>
        <c:majorUnit val="1"/>
        <c:min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3683289588801404E-2"/>
          <c:y val="6.076334208223972E-2"/>
          <c:w val="0.10485564304461942"/>
          <c:h val="0.235532954214056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15</xdr:col>
      <xdr:colOff>0</xdr:colOff>
      <xdr:row>19</xdr:row>
      <xdr:rowOff>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5"/>
  <sheetViews>
    <sheetView showGridLines="0" tabSelected="1" workbookViewId="0">
      <selection activeCell="F2" sqref="F2"/>
    </sheetView>
  </sheetViews>
  <sheetFormatPr defaultColWidth="9.7109375" defaultRowHeight="15" x14ac:dyDescent="0.25"/>
  <cols>
    <col min="1" max="1" width="4.7109375" style="2" customWidth="1"/>
    <col min="2" max="5" width="9.7109375" style="2"/>
    <col min="6" max="6" width="9.7109375" style="2" customWidth="1"/>
    <col min="7" max="7" width="3.7109375" style="2" customWidth="1"/>
    <col min="8" max="16384" width="9.7109375" style="2"/>
  </cols>
  <sheetData>
    <row r="2" spans="1:6" x14ac:dyDescent="0.25">
      <c r="A2" s="7" t="s">
        <v>6</v>
      </c>
      <c r="B2" s="3">
        <v>12</v>
      </c>
      <c r="C2" s="7" t="s">
        <v>8</v>
      </c>
      <c r="D2" s="3">
        <v>20</v>
      </c>
      <c r="E2" s="7" t="s">
        <v>10</v>
      </c>
      <c r="F2" s="8">
        <f>SUM(F5:F25)*l</f>
        <v>2000</v>
      </c>
    </row>
    <row r="3" spans="1:6" x14ac:dyDescent="0.25">
      <c r="A3" s="7" t="s">
        <v>7</v>
      </c>
      <c r="B3" s="3">
        <v>10</v>
      </c>
      <c r="C3" s="7" t="s">
        <v>9</v>
      </c>
      <c r="D3" s="3">
        <v>5.2592592592592577</v>
      </c>
    </row>
    <row r="4" spans="1:6" x14ac:dyDescent="0.25">
      <c r="A4" s="5" t="s">
        <v>0</v>
      </c>
      <c r="B4" s="5" t="s">
        <v>1</v>
      </c>
      <c r="C4" s="5" t="s">
        <v>5</v>
      </c>
      <c r="D4" s="5" t="s">
        <v>2</v>
      </c>
      <c r="E4" s="5" t="s">
        <v>3</v>
      </c>
      <c r="F4" s="5" t="s">
        <v>4</v>
      </c>
    </row>
    <row r="5" spans="1:6" x14ac:dyDescent="0.25">
      <c r="A5" s="1">
        <v>-10</v>
      </c>
      <c r="B5" s="4">
        <f t="shared" ref="B5:B25" si="0">i/10*b</f>
        <v>-12</v>
      </c>
      <c r="C5" s="4">
        <f t="shared" ref="C5:C25" si="1">h/4*(2+(1-ABS(x)*2/b)^3+(1-ABS(x)*2/b))</f>
        <v>0</v>
      </c>
      <c r="D5" s="4">
        <f t="shared" ref="D5:D25" si="2">m</f>
        <v>5.2592592592592577</v>
      </c>
      <c r="E5" s="4">
        <f>MIN(C5,D5)</f>
        <v>0</v>
      </c>
      <c r="F5" s="6">
        <f t="shared" ref="F5:F24" si="3">(E5+E6)/2*ABS(B5-B6)</f>
        <v>1.0319999999999991</v>
      </c>
    </row>
    <row r="6" spans="1:6" x14ac:dyDescent="0.25">
      <c r="A6" s="1">
        <v>-9</v>
      </c>
      <c r="B6" s="4">
        <f t="shared" si="0"/>
        <v>-10.8</v>
      </c>
      <c r="C6" s="4">
        <f t="shared" si="1"/>
        <v>1.7199999999999998</v>
      </c>
      <c r="D6" s="4">
        <f t="shared" si="2"/>
        <v>5.2592592592592577</v>
      </c>
      <c r="E6" s="4">
        <f t="shared" ref="E6:E25" si="4">MIN(C6,D6)</f>
        <v>1.7199999999999998</v>
      </c>
      <c r="F6" s="6">
        <f t="shared" si="3"/>
        <v>2.8079999999999972</v>
      </c>
    </row>
    <row r="7" spans="1:6" x14ac:dyDescent="0.25">
      <c r="A7" s="1">
        <v>-8</v>
      </c>
      <c r="B7" s="4">
        <f t="shared" si="0"/>
        <v>-9.6000000000000014</v>
      </c>
      <c r="C7" s="4">
        <f t="shared" si="1"/>
        <v>2.9599999999999982</v>
      </c>
      <c r="D7" s="4">
        <f t="shared" si="2"/>
        <v>5.2592592592592577</v>
      </c>
      <c r="E7" s="4">
        <f t="shared" si="4"/>
        <v>2.9599999999999982</v>
      </c>
      <c r="F7" s="6">
        <f t="shared" si="3"/>
        <v>4.080000000000009</v>
      </c>
    </row>
    <row r="8" spans="1:6" x14ac:dyDescent="0.25">
      <c r="A8" s="1">
        <v>-7</v>
      </c>
      <c r="B8" s="4">
        <f t="shared" si="0"/>
        <v>-8.3999999999999986</v>
      </c>
      <c r="C8" s="4">
        <f t="shared" si="1"/>
        <v>3.8400000000000012</v>
      </c>
      <c r="D8" s="4">
        <f t="shared" si="2"/>
        <v>5.2592592592592577</v>
      </c>
      <c r="E8" s="4">
        <f t="shared" si="4"/>
        <v>3.8400000000000012</v>
      </c>
      <c r="F8" s="6">
        <f t="shared" si="3"/>
        <v>4.9919999999999982</v>
      </c>
    </row>
    <row r="9" spans="1:6" x14ac:dyDescent="0.25">
      <c r="A9" s="1">
        <v>-6</v>
      </c>
      <c r="B9" s="4">
        <f t="shared" si="0"/>
        <v>-7.1999999999999993</v>
      </c>
      <c r="C9" s="4">
        <f t="shared" si="1"/>
        <v>4.4800000000000004</v>
      </c>
      <c r="D9" s="4">
        <f t="shared" si="2"/>
        <v>5.2592592592592577</v>
      </c>
      <c r="E9" s="4">
        <f t="shared" si="4"/>
        <v>4.4800000000000004</v>
      </c>
      <c r="F9" s="6">
        <f t="shared" si="3"/>
        <v>5.6879999999999971</v>
      </c>
    </row>
    <row r="10" spans="1:6" x14ac:dyDescent="0.25">
      <c r="A10" s="1">
        <v>-5</v>
      </c>
      <c r="B10" s="4">
        <f t="shared" si="0"/>
        <v>-6</v>
      </c>
      <c r="C10" s="4">
        <f t="shared" si="1"/>
        <v>5</v>
      </c>
      <c r="D10" s="4">
        <f t="shared" si="2"/>
        <v>5.2592592592592577</v>
      </c>
      <c r="E10" s="4">
        <f t="shared" si="4"/>
        <v>5</v>
      </c>
      <c r="F10" s="6">
        <f t="shared" si="3"/>
        <v>6.1555555555555506</v>
      </c>
    </row>
    <row r="11" spans="1:6" x14ac:dyDescent="0.25">
      <c r="A11" s="1">
        <v>-4</v>
      </c>
      <c r="B11" s="4">
        <f t="shared" si="0"/>
        <v>-4.8000000000000007</v>
      </c>
      <c r="C11" s="4">
        <f t="shared" si="1"/>
        <v>5.52</v>
      </c>
      <c r="D11" s="4">
        <f t="shared" si="2"/>
        <v>5.2592592592592577</v>
      </c>
      <c r="E11" s="4">
        <f t="shared" si="4"/>
        <v>5.2592592592592577</v>
      </c>
      <c r="F11" s="6">
        <f t="shared" si="3"/>
        <v>6.3111111111111153</v>
      </c>
    </row>
    <row r="12" spans="1:6" x14ac:dyDescent="0.25">
      <c r="A12" s="1">
        <v>-3</v>
      </c>
      <c r="B12" s="4">
        <f t="shared" si="0"/>
        <v>-3.5999999999999996</v>
      </c>
      <c r="C12" s="4">
        <f t="shared" si="1"/>
        <v>6.16</v>
      </c>
      <c r="D12" s="4">
        <f t="shared" si="2"/>
        <v>5.2592592592592577</v>
      </c>
      <c r="E12" s="4">
        <f t="shared" si="4"/>
        <v>5.2592592592592577</v>
      </c>
      <c r="F12" s="6">
        <f t="shared" si="3"/>
        <v>6.3111111111111056</v>
      </c>
    </row>
    <row r="13" spans="1:6" x14ac:dyDescent="0.25">
      <c r="A13" s="1">
        <v>-2</v>
      </c>
      <c r="B13" s="4">
        <f t="shared" si="0"/>
        <v>-2.4000000000000004</v>
      </c>
      <c r="C13" s="4">
        <f t="shared" si="1"/>
        <v>7.0399999999999991</v>
      </c>
      <c r="D13" s="4">
        <f t="shared" si="2"/>
        <v>5.2592592592592577</v>
      </c>
      <c r="E13" s="4">
        <f t="shared" si="4"/>
        <v>5.2592592592592577</v>
      </c>
      <c r="F13" s="6">
        <f t="shared" si="3"/>
        <v>6.31111111111111</v>
      </c>
    </row>
    <row r="14" spans="1:6" x14ac:dyDescent="0.25">
      <c r="A14" s="1">
        <v>-1</v>
      </c>
      <c r="B14" s="4">
        <f t="shared" si="0"/>
        <v>-1.2000000000000002</v>
      </c>
      <c r="C14" s="4">
        <f t="shared" si="1"/>
        <v>8.2799999999999994</v>
      </c>
      <c r="D14" s="4">
        <f t="shared" si="2"/>
        <v>5.2592592592592577</v>
      </c>
      <c r="E14" s="4">
        <f t="shared" si="4"/>
        <v>5.2592592592592577</v>
      </c>
      <c r="F14" s="6">
        <f t="shared" si="3"/>
        <v>6.31111111111111</v>
      </c>
    </row>
    <row r="15" spans="1:6" x14ac:dyDescent="0.25">
      <c r="A15" s="1">
        <v>0</v>
      </c>
      <c r="B15" s="4">
        <f t="shared" si="0"/>
        <v>0</v>
      </c>
      <c r="C15" s="4">
        <f t="shared" si="1"/>
        <v>10</v>
      </c>
      <c r="D15" s="4">
        <f t="shared" si="2"/>
        <v>5.2592592592592577</v>
      </c>
      <c r="E15" s="4">
        <f t="shared" si="4"/>
        <v>5.2592592592592577</v>
      </c>
      <c r="F15" s="6">
        <f t="shared" si="3"/>
        <v>6.31111111111111</v>
      </c>
    </row>
    <row r="16" spans="1:6" x14ac:dyDescent="0.25">
      <c r="A16" s="1">
        <v>1</v>
      </c>
      <c r="B16" s="4">
        <f t="shared" si="0"/>
        <v>1.2000000000000002</v>
      </c>
      <c r="C16" s="4">
        <f t="shared" si="1"/>
        <v>8.2799999999999994</v>
      </c>
      <c r="D16" s="4">
        <f t="shared" si="2"/>
        <v>5.2592592592592577</v>
      </c>
      <c r="E16" s="4">
        <f t="shared" si="4"/>
        <v>5.2592592592592577</v>
      </c>
      <c r="F16" s="6">
        <f t="shared" si="3"/>
        <v>6.31111111111111</v>
      </c>
    </row>
    <row r="17" spans="1:6" x14ac:dyDescent="0.25">
      <c r="A17" s="1">
        <v>2</v>
      </c>
      <c r="B17" s="4">
        <f t="shared" si="0"/>
        <v>2.4000000000000004</v>
      </c>
      <c r="C17" s="4">
        <f t="shared" si="1"/>
        <v>7.0399999999999991</v>
      </c>
      <c r="D17" s="4">
        <f t="shared" si="2"/>
        <v>5.2592592592592577</v>
      </c>
      <c r="E17" s="4">
        <f t="shared" si="4"/>
        <v>5.2592592592592577</v>
      </c>
      <c r="F17" s="6">
        <f t="shared" si="3"/>
        <v>6.3111111111111056</v>
      </c>
    </row>
    <row r="18" spans="1:6" x14ac:dyDescent="0.25">
      <c r="A18" s="1">
        <v>3</v>
      </c>
      <c r="B18" s="4">
        <f t="shared" si="0"/>
        <v>3.5999999999999996</v>
      </c>
      <c r="C18" s="4">
        <f t="shared" si="1"/>
        <v>6.16</v>
      </c>
      <c r="D18" s="4">
        <f t="shared" si="2"/>
        <v>5.2592592592592577</v>
      </c>
      <c r="E18" s="4">
        <f t="shared" si="4"/>
        <v>5.2592592592592577</v>
      </c>
      <c r="F18" s="6">
        <f t="shared" si="3"/>
        <v>6.3111111111111153</v>
      </c>
    </row>
    <row r="19" spans="1:6" x14ac:dyDescent="0.25">
      <c r="A19" s="1">
        <v>4</v>
      </c>
      <c r="B19" s="4">
        <f t="shared" si="0"/>
        <v>4.8000000000000007</v>
      </c>
      <c r="C19" s="4">
        <f t="shared" si="1"/>
        <v>5.52</v>
      </c>
      <c r="D19" s="4">
        <f t="shared" si="2"/>
        <v>5.2592592592592577</v>
      </c>
      <c r="E19" s="4">
        <f t="shared" si="4"/>
        <v>5.2592592592592577</v>
      </c>
      <c r="F19" s="6">
        <f t="shared" si="3"/>
        <v>6.1555555555555506</v>
      </c>
    </row>
    <row r="20" spans="1:6" x14ac:dyDescent="0.25">
      <c r="A20" s="1">
        <v>5</v>
      </c>
      <c r="B20" s="4">
        <f t="shared" si="0"/>
        <v>6</v>
      </c>
      <c r="C20" s="4">
        <f t="shared" si="1"/>
        <v>5</v>
      </c>
      <c r="D20" s="4">
        <f t="shared" si="2"/>
        <v>5.2592592592592577</v>
      </c>
      <c r="E20" s="4">
        <f t="shared" si="4"/>
        <v>5</v>
      </c>
      <c r="F20" s="6">
        <f t="shared" si="3"/>
        <v>5.6879999999999971</v>
      </c>
    </row>
    <row r="21" spans="1:6" x14ac:dyDescent="0.25">
      <c r="A21" s="1">
        <v>6</v>
      </c>
      <c r="B21" s="4">
        <f t="shared" si="0"/>
        <v>7.1999999999999993</v>
      </c>
      <c r="C21" s="4">
        <f t="shared" si="1"/>
        <v>4.4800000000000004</v>
      </c>
      <c r="D21" s="4">
        <f t="shared" si="2"/>
        <v>5.2592592592592577</v>
      </c>
      <c r="E21" s="4">
        <f t="shared" si="4"/>
        <v>4.4800000000000004</v>
      </c>
      <c r="F21" s="6">
        <f t="shared" si="3"/>
        <v>4.9919999999999982</v>
      </c>
    </row>
    <row r="22" spans="1:6" x14ac:dyDescent="0.25">
      <c r="A22" s="1">
        <v>7</v>
      </c>
      <c r="B22" s="4">
        <f t="shared" si="0"/>
        <v>8.3999999999999986</v>
      </c>
      <c r="C22" s="4">
        <f t="shared" si="1"/>
        <v>3.8400000000000012</v>
      </c>
      <c r="D22" s="4">
        <f t="shared" si="2"/>
        <v>5.2592592592592577</v>
      </c>
      <c r="E22" s="4">
        <f t="shared" si="4"/>
        <v>3.8400000000000012</v>
      </c>
      <c r="F22" s="6">
        <f t="shared" si="3"/>
        <v>4.080000000000009</v>
      </c>
    </row>
    <row r="23" spans="1:6" x14ac:dyDescent="0.25">
      <c r="A23" s="1">
        <v>8</v>
      </c>
      <c r="B23" s="4">
        <f t="shared" si="0"/>
        <v>9.6000000000000014</v>
      </c>
      <c r="C23" s="4">
        <f t="shared" si="1"/>
        <v>2.9599999999999982</v>
      </c>
      <c r="D23" s="4">
        <f t="shared" si="2"/>
        <v>5.2592592592592577</v>
      </c>
      <c r="E23" s="4">
        <f t="shared" si="4"/>
        <v>2.9599999999999982</v>
      </c>
      <c r="F23" s="6">
        <f t="shared" si="3"/>
        <v>2.8079999999999972</v>
      </c>
    </row>
    <row r="24" spans="1:6" x14ac:dyDescent="0.25">
      <c r="A24" s="1">
        <v>9</v>
      </c>
      <c r="B24" s="4">
        <f t="shared" si="0"/>
        <v>10.8</v>
      </c>
      <c r="C24" s="4">
        <f t="shared" si="1"/>
        <v>1.7199999999999998</v>
      </c>
      <c r="D24" s="4">
        <f t="shared" si="2"/>
        <v>5.2592592592592577</v>
      </c>
      <c r="E24" s="4">
        <f t="shared" si="4"/>
        <v>1.7199999999999998</v>
      </c>
      <c r="F24" s="6">
        <f t="shared" si="3"/>
        <v>1.0319999999999991</v>
      </c>
    </row>
    <row r="25" spans="1:6" x14ac:dyDescent="0.25">
      <c r="A25" s="1">
        <v>10</v>
      </c>
      <c r="B25" s="4">
        <f t="shared" si="0"/>
        <v>12</v>
      </c>
      <c r="C25" s="4">
        <f t="shared" si="1"/>
        <v>0</v>
      </c>
      <c r="D25" s="4">
        <f t="shared" si="2"/>
        <v>5.2592592592592577</v>
      </c>
      <c r="E25" s="4">
        <f t="shared" si="4"/>
        <v>0</v>
      </c>
      <c r="F25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Munka1</vt:lpstr>
      <vt:lpstr>b</vt:lpstr>
      <vt:lpstr>h</vt:lpstr>
      <vt:lpstr>i</vt:lpstr>
      <vt:lpstr>l</vt:lpstr>
      <vt:lpstr>m</vt:lpstr>
      <vt:lpstr>V</vt:lpstr>
      <vt:lpstr>x</vt:lpstr>
    </vt:vector>
  </TitlesOfParts>
  <Company>Department of Architectural Representation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Strommer László</dc:creator>
  <cp:lastModifiedBy>Strommer László</cp:lastModifiedBy>
  <dcterms:created xsi:type="dcterms:W3CDTF">2015-10-10T07:27:32Z</dcterms:created>
  <dcterms:modified xsi:type="dcterms:W3CDTF">2015-10-15T14:12:47Z</dcterms:modified>
</cp:coreProperties>
</file>